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8265" activeTab="1"/>
  </bookViews>
  <sheets>
    <sheet name="Feedbacks" sheetId="1" r:id="rId1"/>
    <sheet name="Visualização" sheetId="3" r:id="rId2"/>
    <sheet name="Lista" sheetId="2" state="hidden" r:id="rId3"/>
  </sheets>
  <definedNames>
    <definedName name="nav_end">INDIRECT("Feedbacks!"&amp;ADDRESS(ROWS(feedbacks[])+4,2,4,1),TRUE)</definedName>
  </definedNames>
  <calcPr calcId="145621"/>
</workbook>
</file>

<file path=xl/calcChain.xml><?xml version="1.0" encoding="utf-8"?>
<calcChain xmlns="http://schemas.openxmlformats.org/spreadsheetml/2006/main">
  <c r="D8" i="1" l="1"/>
  <c r="D7" i="1" l="1"/>
  <c r="D4" i="1"/>
  <c r="D5" i="1"/>
  <c r="D6" i="1"/>
  <c r="C4" i="3" l="1"/>
  <c r="B4" i="3"/>
  <c r="H2" i="3" l="1"/>
  <c r="E2" i="2"/>
  <c r="E4" i="2" s="1"/>
</calcChain>
</file>

<file path=xl/sharedStrings.xml><?xml version="1.0" encoding="utf-8"?>
<sst xmlns="http://schemas.openxmlformats.org/spreadsheetml/2006/main" count="22" uniqueCount="17">
  <si>
    <t>Nome do Cliente:</t>
  </si>
  <si>
    <t>Avaliação</t>
  </si>
  <si>
    <t>VNAV</t>
  </si>
  <si>
    <t>N° de Avaliações</t>
  </si>
  <si>
    <t>Média VNAV</t>
  </si>
  <si>
    <t>José da Silva Augusto Tavares</t>
  </si>
  <si>
    <t>Carla Maria do Nascimento</t>
  </si>
  <si>
    <t>Bom</t>
  </si>
  <si>
    <t>Regular</t>
  </si>
  <si>
    <t>Ruim</t>
  </si>
  <si>
    <t>André Lacerda Machado</t>
  </si>
  <si>
    <t>Paulo Coelho</t>
  </si>
  <si>
    <t>Avaliação:</t>
  </si>
  <si>
    <t>Info</t>
  </si>
  <si>
    <t>Painel de Visualização</t>
  </si>
  <si>
    <t>Feedback do Cliente</t>
  </si>
  <si>
    <t>Ronaldo Camargo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</si>
</sst>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36"/>
      <color theme="3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2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5" fillId="3" borderId="3" applyNumberFormat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1" applyFont="1" applyProtection="1"/>
    <xf numFmtId="0" fontId="0" fillId="0" borderId="0" xfId="0" applyProtection="1"/>
    <xf numFmtId="0" fontId="0" fillId="0" borderId="0" xfId="0" applyProtection="1">
      <protection locked="0"/>
    </xf>
    <xf numFmtId="0" fontId="0" fillId="0" borderId="0" xfId="0" applyNumberFormat="1" applyProtection="1"/>
    <xf numFmtId="2" fontId="0" fillId="0" borderId="0" xfId="0" applyNumberFormat="1"/>
    <xf numFmtId="0" fontId="0" fillId="2" borderId="2" xfId="0" applyFill="1" applyBorder="1"/>
    <xf numFmtId="0" fontId="0" fillId="2" borderId="0" xfId="0" applyFill="1" applyBorder="1"/>
    <xf numFmtId="0" fontId="0" fillId="2" borderId="1" xfId="0" applyFill="1" applyBorder="1"/>
    <xf numFmtId="9" fontId="0" fillId="0" borderId="0" xfId="0" applyNumberFormat="1"/>
    <xf numFmtId="0" fontId="3" fillId="2" borderId="2" xfId="0" applyFont="1" applyFill="1" applyBorder="1" applyAlignment="1">
      <alignment horizontal="centerContinuous" vertical="center"/>
    </xf>
    <xf numFmtId="0" fontId="0" fillId="2" borderId="2" xfId="0" applyFill="1" applyBorder="1" applyAlignment="1">
      <alignment horizontal="centerContinuous" vertical="center"/>
    </xf>
    <xf numFmtId="0" fontId="0" fillId="2" borderId="0" xfId="0" applyFill="1" applyBorder="1" applyAlignment="1">
      <alignment horizontal="centerContinuous" vertical="center"/>
    </xf>
    <xf numFmtId="10" fontId="0" fillId="0" borderId="0" xfId="0" applyNumberFormat="1"/>
    <xf numFmtId="0" fontId="6" fillId="0" borderId="1" xfId="1" applyFont="1" applyProtection="1"/>
    <xf numFmtId="0" fontId="6" fillId="0" borderId="1" xfId="1" applyFont="1" applyAlignment="1" applyProtection="1">
      <alignment horizontal="centerContinuous"/>
    </xf>
    <xf numFmtId="0" fontId="7" fillId="0" borderId="0" xfId="3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5" fillId="3" borderId="3" xfId="2" applyAlignment="1">
      <alignment horizontal="center" vertical="center"/>
    </xf>
  </cellXfs>
  <cellStyles count="4">
    <cellStyle name="Hiperlink" xfId="3" builtinId="8"/>
    <cellStyle name="Normal" xfId="0" builtinId="0"/>
    <cellStyle name="Saída" xfId="2" builtinId="21"/>
    <cellStyle name="Título 1" xfId="1" builtinId="16"/>
  </cellStyles>
  <dxfs count="6">
    <dxf>
      <numFmt numFmtId="2" formatCode="0.00"/>
    </dxf>
    <dxf>
      <numFmt numFmtId="0" formatCode="General"/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270492366464666E-2"/>
          <c:y val="2.1505376344086023E-2"/>
          <c:w val="0.97791482870923852"/>
          <c:h val="0.97506956791691357"/>
        </c:manualLayout>
      </c:layout>
      <c:pieChart>
        <c:varyColors val="1"/>
        <c:ser>
          <c:idx val="1"/>
          <c:order val="1"/>
          <c:spPr>
            <a:ln>
              <a:noFill/>
            </a:ln>
          </c:spPr>
          <c:dPt>
            <c:idx val="0"/>
            <c:bubble3D val="0"/>
            <c:spPr>
              <a:noFill/>
              <a:ln>
                <a:noFill/>
              </a:ln>
            </c:spPr>
          </c:dPt>
          <c:dPt>
            <c:idx val="1"/>
            <c:bubble3D val="0"/>
            <c:spPr>
              <a:noFill/>
              <a:ln>
                <a:noFill/>
              </a:ln>
            </c:spPr>
          </c:dPt>
          <c:dPt>
            <c:idx val="2"/>
            <c:bubble3D val="0"/>
            <c:spPr>
              <a:solidFill>
                <a:srgbClr val="002060"/>
              </a:solidFill>
              <a:ln>
                <a:solidFill>
                  <a:schemeClr val="tx1"/>
                </a:solidFill>
              </a:ln>
            </c:spPr>
          </c:dPt>
          <c:dPt>
            <c:idx val="3"/>
            <c:bubble3D val="0"/>
            <c:spPr>
              <a:noFill/>
              <a:ln>
                <a:noFill/>
              </a:ln>
            </c:spPr>
          </c:dPt>
          <c:val>
            <c:numRef>
              <c:f>Lista!$E$1:$E$4</c:f>
              <c:numCache>
                <c:formatCode>General</c:formatCode>
                <c:ptCount val="4"/>
                <c:pt idx="0">
                  <c:v>2</c:v>
                </c:pt>
                <c:pt idx="1">
                  <c:v>1.4</c:v>
                </c:pt>
                <c:pt idx="2" formatCode="0.00%">
                  <c:v>0.01</c:v>
                </c:pt>
                <c:pt idx="3">
                  <c:v>0.58000000000000007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</c:pieChart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noFill/>
              <a:ln>
                <a:noFill/>
              </a:ln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FFFF00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00B050"/>
              </a:solidFill>
              <a:ln>
                <a:noFill/>
              </a:ln>
            </c:spPr>
          </c:dPt>
          <c:val>
            <c:numRef>
              <c:f>Lista!$C$1:$C$4</c:f>
              <c:numCache>
                <c:formatCode>0%</c:formatCode>
                <c:ptCount val="4"/>
                <c:pt idx="0">
                  <c:v>0.5</c:v>
                </c:pt>
                <c:pt idx="1">
                  <c:v>0.16666666666666699</c:v>
                </c:pt>
                <c:pt idx="2">
                  <c:v>0.16666666666666699</c:v>
                </c:pt>
                <c:pt idx="3">
                  <c:v>0.16666666666666669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  <c:holeSize val="85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Visualiza&#231;&#227;o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nav_end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2619375</xdr:colOff>
      <xdr:row>1</xdr:row>
      <xdr:rowOff>0</xdr:rowOff>
    </xdr:from>
    <xdr:to>
      <xdr:col>5</xdr:col>
      <xdr:colOff>0</xdr:colOff>
      <xdr:row>1</xdr:row>
      <xdr:rowOff>390525</xdr:rowOff>
    </xdr:to>
    <xdr:sp macro="" textlink="">
      <xdr:nvSpPr>
        <xdr:cNvPr id="5" name="Retângulo de cantos arredondados 4">
          <a:hlinkClick xmlns:r="http://schemas.openxmlformats.org/officeDocument/2006/relationships" r:id="rId1"/>
        </xdr:cNvPr>
        <xdr:cNvSpPr/>
      </xdr:nvSpPr>
      <xdr:spPr>
        <a:xfrm>
          <a:off x="2876550" y="600075"/>
          <a:ext cx="2000250" cy="390525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chemeClr val="tx2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ln>
                <a:noFill/>
              </a:ln>
              <a:solidFill>
                <a:schemeClr val="tx2">
                  <a:lumMod val="60000"/>
                  <a:lumOff val="40000"/>
                </a:schemeClr>
              </a:solidFill>
            </a:rPr>
            <a:t>Ir para página de visualização</a:t>
          </a:r>
          <a:endParaRPr lang="pt-BR" sz="1100" b="1">
            <a:ln>
              <a:noFill/>
            </a:ln>
            <a:solidFill>
              <a:schemeClr val="tx2">
                <a:lumMod val="60000"/>
                <a:lumOff val="40000"/>
              </a:schemeClr>
            </a:solidFill>
          </a:endParaRP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0</xdr:row>
      <xdr:rowOff>95250</xdr:rowOff>
    </xdr:from>
    <xdr:to>
      <xdr:col>6</xdr:col>
      <xdr:colOff>419100</xdr:colOff>
      <xdr:row>3</xdr:row>
      <xdr:rowOff>133350</xdr:rowOff>
    </xdr:to>
    <xdr:sp macro="" textlink="">
      <xdr:nvSpPr>
        <xdr:cNvPr id="2" name="Retângulo 1"/>
        <xdr:cNvSpPr/>
      </xdr:nvSpPr>
      <xdr:spPr>
        <a:xfrm>
          <a:off x="2905125" y="95250"/>
          <a:ext cx="2143125" cy="10382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209549</xdr:colOff>
      <xdr:row>0</xdr:row>
      <xdr:rowOff>114300</xdr:rowOff>
    </xdr:from>
    <xdr:to>
      <xdr:col>6</xdr:col>
      <xdr:colOff>228600</xdr:colOff>
      <xdr:row>6</xdr:row>
      <xdr:rowOff>0</xdr:rowOff>
    </xdr:to>
    <xdr:graphicFrame macro="">
      <xdr:nvGraphicFramePr>
        <xdr:cNvPr id="3" name="Velocimetr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200025</xdr:colOff>
      <xdr:row>5</xdr:row>
      <xdr:rowOff>9525</xdr:rowOff>
    </xdr:from>
    <xdr:to>
      <xdr:col>10</xdr:col>
      <xdr:colOff>0</xdr:colOff>
      <xdr:row>5</xdr:row>
      <xdr:rowOff>400050</xdr:rowOff>
    </xdr:to>
    <xdr:sp macro="" textlink="">
      <xdr:nvSpPr>
        <xdr:cNvPr id="5" name="Retângulo de cantos arredondados 4">
          <a:hlinkClick xmlns:r="http://schemas.openxmlformats.org/officeDocument/2006/relationships" r:id="rId2"/>
        </xdr:cNvPr>
        <xdr:cNvSpPr/>
      </xdr:nvSpPr>
      <xdr:spPr>
        <a:xfrm>
          <a:off x="4829175" y="1409700"/>
          <a:ext cx="2238375" cy="390525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chemeClr val="tx2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ln>
                <a:noFill/>
              </a:ln>
              <a:solidFill>
                <a:schemeClr val="tx2">
                  <a:lumMod val="60000"/>
                  <a:lumOff val="40000"/>
                </a:schemeClr>
              </a:solidFill>
            </a:rPr>
            <a:t>Ir para página de feedbacks</a:t>
          </a:r>
          <a:endParaRPr lang="pt-BR" sz="1100" b="1">
            <a:ln>
              <a:noFill/>
            </a:ln>
            <a:solidFill>
              <a:schemeClr val="tx2">
                <a:lumMod val="60000"/>
                <a:lumOff val="40000"/>
              </a:schemeClr>
            </a:solidFill>
          </a:endParaRPr>
        </a:p>
      </xdr:txBody>
    </xdr:sp>
    <xdr:clientData fLocksWithSheet="0"/>
  </xdr:twoCellAnchor>
</xdr:wsDr>
</file>

<file path=xl/tables/table1.xml><?xml version="1.0" encoding="utf-8"?>
<table xmlns="http://schemas.openxmlformats.org/spreadsheetml/2006/main" id="1" name="feedbacks" displayName="feedbacks" ref="B3:D8" totalsRowShown="0" headerRowDxfId="5" dataDxfId="4">
  <autoFilter ref="B3:D8"/>
  <tableColumns count="3">
    <tableColumn id="1" name="Nome do Cliente:" dataDxfId="3"/>
    <tableColumn id="2" name="Avaliação" dataDxfId="2"/>
    <tableColumn id="3" name="VNAV" dataDxfId="1">
      <calculatedColumnFormula>IF(feedbacks[[#This Row],[Avaliação]]="Bom",2,IF(feedbacks[[#This Row],[Avaliação]]="Regular",1,IF(feedbacks[[#This Row],[Avaliação]]="Ruim",0,"")))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info_geral4" displayName="info_geral4" ref="B3:C4" totalsRowShown="0">
  <autoFilter ref="B3:C4"/>
  <tableColumns count="2">
    <tableColumn id="1" name="N° de Avaliações">
      <calculatedColumnFormula>COUNTA(feedbacks[VNAV])</calculatedColumnFormula>
    </tableColumn>
    <tableColumn id="2" name="Média VNAV" dataDxfId="0">
      <calculatedColumnFormula>AVERAGE(feedbacks[VNAV])</calculatedColumnFormula>
    </tableColumn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showGridLines="0" workbookViewId="0">
      <selection activeCell="B9" sqref="B9"/>
    </sheetView>
  </sheetViews>
  <sheetFormatPr defaultColWidth="0" defaultRowHeight="15" x14ac:dyDescent="0.25"/>
  <cols>
    <col min="1" max="1" width="3.85546875" customWidth="1"/>
    <col min="2" max="2" width="43.5703125" style="3" customWidth="1"/>
    <col min="3" max="3" width="12.7109375" style="3" customWidth="1"/>
    <col min="4" max="4" width="9.140625" style="2" customWidth="1"/>
    <col min="5" max="5" width="3.85546875" customWidth="1"/>
    <col min="6" max="6" width="17.85546875" hidden="1" customWidth="1"/>
    <col min="7" max="7" width="14.5703125" hidden="1" customWidth="1"/>
    <col min="8" max="8" width="1.85546875" hidden="1" customWidth="1"/>
    <col min="9" max="15" width="9.140625" hidden="1" customWidth="1"/>
    <col min="16" max="16384" width="9.140625" hidden="1"/>
  </cols>
  <sheetData>
    <row r="1" spans="1:7" ht="47.25" thickBot="1" x14ac:dyDescent="0.75">
      <c r="A1" s="1"/>
      <c r="B1" s="14" t="s">
        <v>15</v>
      </c>
      <c r="C1" s="1"/>
      <c r="D1" s="1"/>
      <c r="E1" s="1"/>
      <c r="F1" s="1"/>
      <c r="G1" s="1"/>
    </row>
    <row r="2" spans="1:7" ht="43.5" customHeight="1" thickTop="1" x14ac:dyDescent="0.25">
      <c r="B2" s="16"/>
      <c r="C2"/>
      <c r="D2"/>
    </row>
    <row r="3" spans="1:7" x14ac:dyDescent="0.25">
      <c r="B3" s="3" t="s">
        <v>0</v>
      </c>
      <c r="C3" s="3" t="s">
        <v>1</v>
      </c>
      <c r="D3" s="2" t="s">
        <v>2</v>
      </c>
    </row>
    <row r="4" spans="1:7" x14ac:dyDescent="0.25">
      <c r="B4" s="3" t="s">
        <v>5</v>
      </c>
      <c r="C4" s="3" t="s">
        <v>7</v>
      </c>
      <c r="D4" s="2">
        <f>IF(feedbacks[[#This Row],[Avaliação]]="Bom",2,IF(feedbacks[[#This Row],[Avaliação]]="Regular",1,IF(feedbacks[[#This Row],[Avaliação]]="Ruim",0,"")))</f>
        <v>2</v>
      </c>
      <c r="G4" s="5"/>
    </row>
    <row r="5" spans="1:7" x14ac:dyDescent="0.25">
      <c r="B5" s="3" t="s">
        <v>6</v>
      </c>
      <c r="C5" s="3" t="s">
        <v>7</v>
      </c>
      <c r="D5" s="2">
        <f>IF(feedbacks[[#This Row],[Avaliação]]="Bom",2,IF(feedbacks[[#This Row],[Avaliação]]="Regular",1,IF(feedbacks[[#This Row],[Avaliação]]="Ruim",0,"")))</f>
        <v>2</v>
      </c>
    </row>
    <row r="6" spans="1:7" x14ac:dyDescent="0.25">
      <c r="B6" s="3" t="s">
        <v>10</v>
      </c>
      <c r="C6" s="3" t="s">
        <v>9</v>
      </c>
      <c r="D6" s="4">
        <f>IF(feedbacks[[#This Row],[Avaliação]]="Bom",2,IF(feedbacks[[#This Row],[Avaliação]]="Regular",1,IF(feedbacks[[#This Row],[Avaliação]]="Ruim",0,"")))</f>
        <v>0</v>
      </c>
    </row>
    <row r="7" spans="1:7" x14ac:dyDescent="0.25">
      <c r="B7" s="3" t="s">
        <v>11</v>
      </c>
      <c r="C7" s="3" t="s">
        <v>8</v>
      </c>
      <c r="D7" s="4">
        <f>IF(feedbacks[[#This Row],[Avaliação]]="Bom",2,IF(feedbacks[[#This Row],[Avaliação]]="Regular",1,IF(feedbacks[[#This Row],[Avaliação]]="Ruim",0,"")))</f>
        <v>1</v>
      </c>
    </row>
    <row r="8" spans="1:7" x14ac:dyDescent="0.25">
      <c r="B8" s="3" t="s">
        <v>16</v>
      </c>
      <c r="C8" s="3" t="s">
        <v>7</v>
      </c>
      <c r="D8" s="4">
        <f>IF(feedbacks[[#This Row],[Avaliação]]="Bom",2,IF(feedbacks[[#This Row],[Avaliação]]="Regular",1,IF(feedbacks[[#This Row],[Avaliação]]="Ruim",0,"")))</f>
        <v>2</v>
      </c>
    </row>
  </sheetData>
  <sheetProtection selectLockedCells="1"/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" error="Insira um valor válido">
          <x14:formula1>
            <xm:f>Lista!$A$1:$A$3</xm:f>
          </x14:formula1>
          <xm:sqref>C4:C8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sqref="A1:XFD1048576"/>
    </sheetView>
  </sheetViews>
  <sheetFormatPr defaultColWidth="0" defaultRowHeight="15" zeroHeight="1" x14ac:dyDescent="0.25"/>
  <cols>
    <col min="1" max="1" width="9.140625" customWidth="1"/>
    <col min="2" max="2" width="18.140625" bestFit="1" customWidth="1"/>
    <col min="3" max="3" width="14.7109375" bestFit="1" customWidth="1"/>
    <col min="4" max="10" width="9.140625" customWidth="1"/>
    <col min="11" max="11" width="0" hidden="1" customWidth="1"/>
    <col min="12" max="16384" width="9.140625" hidden="1"/>
  </cols>
  <sheetData>
    <row r="1" spans="1:10" ht="37.5" thickTop="1" thickBot="1" x14ac:dyDescent="0.5">
      <c r="A1" s="15" t="s">
        <v>14</v>
      </c>
      <c r="B1" s="15"/>
      <c r="C1" s="15"/>
      <c r="D1" s="6"/>
      <c r="E1" s="6"/>
      <c r="F1" s="6"/>
      <c r="G1" s="6"/>
      <c r="H1" s="10" t="s">
        <v>12</v>
      </c>
      <c r="I1" s="11"/>
      <c r="J1" s="12"/>
    </row>
    <row r="2" spans="1:10" ht="15.75" thickTop="1" x14ac:dyDescent="0.25">
      <c r="B2" s="2"/>
      <c r="C2" s="2"/>
      <c r="D2" s="7"/>
      <c r="E2" s="7"/>
      <c r="F2" s="7"/>
      <c r="G2" s="7"/>
      <c r="H2" s="17" t="str">
        <f>IF(info_geral4[Média VNAV]&gt;=(4/3),"Boa",IF(info_geral4[Média VNAV]&gt;=(2/3),"Regular",IF(info_geral4[Média VNAV]="","Sem Feedback","Ruim")))</f>
        <v>Boa</v>
      </c>
      <c r="I2" s="17"/>
      <c r="J2" s="17"/>
    </row>
    <row r="3" spans="1:10" x14ac:dyDescent="0.25">
      <c r="A3" s="19" t="s">
        <v>13</v>
      </c>
      <c r="B3" t="s">
        <v>3</v>
      </c>
      <c r="C3" t="s">
        <v>4</v>
      </c>
      <c r="D3" s="7"/>
      <c r="E3" s="7"/>
      <c r="F3" s="7"/>
      <c r="G3" s="7"/>
      <c r="H3" s="17"/>
      <c r="I3" s="17"/>
      <c r="J3" s="17"/>
    </row>
    <row r="4" spans="1:10" ht="15.75" thickBot="1" x14ac:dyDescent="0.3">
      <c r="A4" s="19"/>
      <c r="B4">
        <f>COUNTA(feedbacks[VNAV])</f>
        <v>5</v>
      </c>
      <c r="C4" s="5">
        <f>AVERAGE(feedbacks[VNAV])</f>
        <v>1.4</v>
      </c>
      <c r="D4" s="8"/>
      <c r="E4" s="8"/>
      <c r="F4" s="8"/>
      <c r="G4" s="8"/>
      <c r="H4" s="18"/>
      <c r="I4" s="18"/>
      <c r="J4" s="18"/>
    </row>
    <row r="5" spans="1:10" ht="15.75" thickTop="1" x14ac:dyDescent="0.25"/>
    <row r="6" spans="1:10" ht="31.5" customHeight="1" x14ac:dyDescent="0.25"/>
    <row r="7" spans="1:10" hidden="1" x14ac:dyDescent="0.25"/>
    <row r="8" spans="1:10" hidden="1" x14ac:dyDescent="0.25"/>
    <row r="9" spans="1:10" hidden="1" x14ac:dyDescent="0.25"/>
  </sheetData>
  <sheetProtection sheet="1" objects="1" scenarios="1" selectLockedCells="1"/>
  <mergeCells count="2">
    <mergeCell ref="H2:J4"/>
    <mergeCell ref="A3:A4"/>
  </mergeCell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F6" sqref="F6"/>
    </sheetView>
  </sheetViews>
  <sheetFormatPr defaultRowHeight="15" x14ac:dyDescent="0.25"/>
  <sheetData>
    <row r="1" spans="1:5" x14ac:dyDescent="0.25">
      <c r="A1" t="s">
        <v>7</v>
      </c>
      <c r="C1" s="9">
        <v>0.5</v>
      </c>
      <c r="E1">
        <v>2</v>
      </c>
    </row>
    <row r="2" spans="1:5" x14ac:dyDescent="0.25">
      <c r="A2" t="s">
        <v>8</v>
      </c>
      <c r="C2" s="9">
        <v>0.16666666666666699</v>
      </c>
      <c r="E2">
        <f>info_geral4[Média VNAV]</f>
        <v>1.4</v>
      </c>
    </row>
    <row r="3" spans="1:5" x14ac:dyDescent="0.25">
      <c r="A3" t="s">
        <v>9</v>
      </c>
      <c r="C3" s="9">
        <v>0.16666666666666699</v>
      </c>
      <c r="E3" s="13">
        <v>0.01</v>
      </c>
    </row>
    <row r="4" spans="1:5" x14ac:dyDescent="0.25">
      <c r="C4" s="9">
        <v>0.16666666666666669</v>
      </c>
      <c r="E4">
        <f>(2-E2)-2*E3</f>
        <v>0.58000000000000007</v>
      </c>
    </row>
    <row r="5" spans="1:5" x14ac:dyDescent="0.25">
      <c r="C5" s="9"/>
    </row>
    <row r="6" spans="1:5" x14ac:dyDescent="0.25">
      <c r="C6" s="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Feedbacks</vt:lpstr>
      <vt:lpstr>Visualização</vt:lpstr>
      <vt:lpstr>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pedro</cp:lastModifiedBy>
  <dcterms:created xsi:type="dcterms:W3CDTF">2021-09-01T15:40:34Z</dcterms:created>
  <dcterms:modified xsi:type="dcterms:W3CDTF">2021-09-07T23:30:13Z</dcterms:modified>
</cp:coreProperties>
</file>