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1818237e2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e de Tarefas" sheetId="1" r:id="Rf34b20bb478e44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%"/>
  </x:numFmts>
  <x:fonts count="7">
    <x:font>
      <x:sz val="11"/>
      <x:name val="Carlito"/>
    </x:font>
    <x:font>
      <x:sz val="10"/>
      <x:color rgb="FF24303B"/>
      <x:name val="Arial"/>
    </x:font>
    <x:font>
      <x:b/>
      <x:sz val="16"/>
      <x:color rgb="FF24303B"/>
      <x:name val="Arial"/>
    </x:font>
    <x:font>
      <x:i/>
      <x:sz val="10"/>
      <x:color rgb="FF68717A"/>
      <x:name val="Arial"/>
    </x:font>
    <x:font>
      <x:b/>
      <x:sz val="10"/>
      <x:color rgb="FFFFFFFF"/>
      <x:name val="Arial"/>
    </x:font>
    <x:font>
      <x:b/>
      <x:sz val="15"/>
      <x:color rgb="FF24303B"/>
      <x:name val="Arial"/>
    </x:font>
    <x:font>
      <x:b/>
      <x:sz val="12"/>
      <x:color rgb="FF6670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67047"/>
      </x:patternFill>
    </x:fill>
    <x:fill>
      <x:patternFill patternType="solid">
        <x:fgColor rgb="FFFBFAF6"/>
      </x:patternFill>
    </x:fill>
    <x:fill>
      <x:patternFill patternType="solid">
        <x:fgColor rgb="FFEFE9DC"/>
      </x:patternFill>
    </x:fill>
  </x:fills>
  <x:borders count="9">
    <x:border/>
    <x:border>
      <x:bottom style="medium">
        <x:color rgb="FFB98A34"/>
      </x:bottom>
    </x:border>
    <x:border>
      <x:left style="thin">
        <x:color rgb="FFD4D0C8"/>
      </x:left>
      <x:right style="thin">
        <x:color rgb="FFD4D0C8"/>
      </x:right>
      <x:top style="thin">
        <x:color rgb="FFD4D0C8"/>
      </x:top>
      <x:bottom style="thin">
        <x:color rgb="FFD4D0C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DD8CE"/>
      </x:bottom>
    </x:border>
    <x:border>
      <x:top style="thin">
        <x:color rgb="FFDDD8CE"/>
      </x:top>
      <x:bottom style="thin">
        <x:color rgb="FFDDD8CE"/>
      </x:bottom>
    </x:border>
    <x:border>
      <x:top style="thin">
        <x:color rgb="FFDDD8CE"/>
      </x:top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2" xfId="0" applyNumberFormat="1" applyFont="1" applyFill="1" applyBorder="1"/>
    <x:xf numFmtId="0" fontId="5" fillId="3" borderId="2" xfId="0" applyNumberFormat="1" applyFont="1" applyFill="1" applyBorder="1" applyAlignment="1">
      <x:alignment horizont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4" borderId="6" xfId="0" applyNumberFormat="1" applyFont="1" applyFill="1" applyBorder="1"/>
    <x:xf numFmtId="0" fontId="1" fillId="4" borderId="7" xfId="0" applyNumberFormat="1" applyFont="1" applyFill="1" applyBorder="1"/>
    <x:xf numFmtId="0" fontId="1" fillId="4" borderId="8" xfId="0" applyNumberFormat="1" applyFont="1" applyFill="1" applyBorder="1"/>
    <x:xf numFmtId="0" fontId="1" fillId="3" borderId="6" xfId="0" applyNumberFormat="1" applyFont="1" applyFill="1" applyBorder="1" applyAlignment="1">
      <x:alignment horizontal="center"/>
    </x:xf>
    <x:xf numFmtId="0" fontId="1" fillId="3" borderId="7" xfId="0" applyNumberFormat="1" applyFont="1" applyFill="1" applyBorder="1" applyAlignment="1">
      <x:alignment horizontal="center"/>
    </x:xf>
    <x:xf numFmtId="0" fontId="1" fillId="3" borderId="8" xfId="0" applyNumberFormat="1" applyFont="1" applyFill="1" applyBorder="1" applyAlignment="1">
      <x:alignment horizontal="center"/>
    </x:xf>
    <x:xf numFmtId="0" fontId="1" fillId="4" borderId="6" xfId="0" applyNumberFormat="1" applyFont="1" applyFill="1" applyBorder="1" applyAlignment="1">
      <x:alignment horizontal="center"/>
    </x:xf>
    <x:xf numFmtId="0" fontId="1" fillId="4" borderId="7" xfId="0" applyNumberFormat="1" applyFont="1" applyFill="1" applyBorder="1" applyAlignment="1">
      <x:alignment horizontal="center"/>
    </x:xf>
    <x:xf numFmtId="0" fontId="1" fillId="4" borderId="8" xfId="0" applyNumberFormat="1" applyFont="1" applyFill="1" applyBorder="1" applyAlignment="1">
      <x:alignment horizontal="center"/>
    </x:xf>
    <x:xf numFmtId="200" fontId="1" fillId="4" borderId="6" xfId="0" applyNumberFormat="1" applyFont="1" applyFill="1" applyBorder="1" applyAlignment="1">
      <x:alignment horizontal="center"/>
    </x:xf>
    <x:xf numFmtId="200" fontId="1" fillId="4" borderId="7" xfId="0" applyNumberFormat="1" applyFont="1" applyFill="1" applyBorder="1" applyAlignment="1">
      <x:alignment horizontal="center"/>
    </x:xf>
    <x:xf numFmtId="200" fontId="1" fillId="4" borderId="8" xfId="0" applyNumberFormat="1" applyFont="1" applyFill="1" applyBorder="1" applyAlignment="1">
      <x:alignment horizontal="center"/>
    </x:xf>
    <x:xf numFmtId="201" fontId="1" fillId="4" borderId="6" xfId="0" applyNumberFormat="1" applyFont="1" applyFill="1" applyBorder="1" applyAlignment="1">
      <x:alignment horizontal="center"/>
    </x:xf>
    <x:xf numFmtId="201" fontId="1" fillId="4" borderId="7" xfId="0" applyNumberFormat="1" applyFont="1" applyFill="1" applyBorder="1" applyAlignment="1">
      <x:alignment horizontal="center"/>
    </x:xf>
    <x:xf numFmtId="201" fontId="1" fillId="4" borderId="8" xfId="0" applyNumberFormat="1" applyFont="1" applyFill="1" applyBorder="1" applyAlignment="1">
      <x:alignment horizontal="center"/>
    </x:xf>
    <x:xf numFmtId="0" fontId="1" fillId="4" borderId="6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3E6B34"/>
      </x:font>
      <x:fill>
        <x:patternFill patternType="solid">
          <x:bgColor rgb="FFDCEAD5"/>
        </x:patternFill>
      </x:fill>
    </x:dxf>
    <x:dxf>
      <x:font>
        <x:b/>
        <x:color rgb="FF365F84"/>
      </x:font>
      <x:fill>
        <x:patternFill patternType="solid">
          <x:bgColor rgb="FFDCE7F2"/>
        </x:patternFill>
      </x:fill>
    </x:dxf>
    <x:dxf>
      <x:font>
        <x:b/>
        <x:color rgb="FF7B5E12"/>
      </x:font>
      <x:fill>
        <x:patternFill patternType="solid">
          <x:bgColor rgb="FFF6E7BE"/>
        </x:patternFill>
      </x:fill>
    </x:dxf>
    <x:dxf>
      <x:font>
        <x:b/>
        <x:color rgb="FF9E2A2B"/>
      </x:font>
      <x:fill>
        <x:patternFill patternType="solid">
          <x:bgColor rgb="FFF4D7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5a139597b4fa4" /><Relationship Type="http://schemas.openxmlformats.org/officeDocument/2006/relationships/theme" Target="/xl/theme/theme1.xml" Id="R62290de970154105" /><Relationship Type="http://schemas.openxmlformats.org/officeDocument/2006/relationships/sharedStrings" Target="/xl/sharedStrings.xml" Id="R1e93531f3d6b4415" /><Relationship Type="http://schemas.openxmlformats.org/officeDocument/2006/relationships/worksheet" Target="/xl/worksheets/sheet1.xml" Id="Rf34b20bb478e44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704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18" hidden="0" customWidth="1"/>
    <x:col min="3" max="3" width="30" hidden="0" customWidth="1"/>
    <x:col min="4" max="4" width="23" hidden="0" customWidth="1"/>
    <x:col min="5" max="5" width="12" hidden="0" customWidth="1"/>
    <x:col min="6" max="6" width="15" hidden="0" customWidth="1"/>
    <x:col min="7" max="7" width="15" hidden="0" customWidth="1"/>
    <x:col min="8" max="8" width="16" hidden="0" customWidth="1"/>
    <x:col min="9" max="9" width="12" hidden="0" customWidth="1"/>
    <x:col min="10" max="10" width="3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Controle de Tarefas e Prazos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Modelo demonstrativo de acompanhamento administrativo | Dados fictícios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3" customHeight="1">
      <x:c r="A6" s="1"/>
      <x:c r="B6" s="8" t="str">
        <x:v>Total de tarefas</x:v>
      </x:c>
      <x:c r="C6" s="1"/>
      <x:c r="D6" s="8" t="str">
        <x:v>Concluídas</x:v>
      </x:c>
      <x:c r="E6" s="1"/>
      <x:c r="F6" s="8" t="str">
        <x:v>Em andamento</x:v>
      </x:c>
      <x:c r="G6" s="1"/>
      <x:c r="H6" s="8" t="str">
        <x:v>Pendentes</x:v>
      </x:c>
      <x:c r="I6" s="1"/>
      <x:c r="J6" s="8" t="str">
        <x:v>Atrasadas</x:v>
      </x:c>
    </x:row>
    <x:row r="7" ht="32" customHeight="1">
      <x:c r="A7" s="1"/>
      <x:c r="B7" s="13" t="n">
        <x:f>COUNTA(C11:C40)</x:f>
        <x:v>14</x:v>
      </x:c>
      <x:c r="C7" s="1"/>
      <x:c r="D7" s="13" t="n">
        <x:f>COUNTIF(H11:H40,"Concluída")</x:f>
        <x:v>3</x:v>
      </x:c>
      <x:c r="E7" s="1"/>
      <x:c r="F7" s="13" t="n">
        <x:f>COUNTIF(H11:H40,"Em andamento")</x:f>
        <x:v>4</x:v>
      </x:c>
      <x:c r="G7" s="1"/>
      <x:c r="H7" s="13" t="n">
        <x:f>COUNTIF(H11:H40,"Pendente")</x:f>
        <x:v>6</x:v>
      </x:c>
      <x:c r="I7" s="1"/>
      <x:c r="J7" s="13" t="n">
        <x:f>COUNTIF(H11:H40,"Atrasada")</x:f>
        <x:v>1</x:v>
      </x:c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A9" s="14" t="str">
        <x:v>Agenda operacional</x:v>
      </x:c>
      <x:c r="B9" s="1"/>
      <x:c r="C9" s="1"/>
      <x:c r="D9" s="1"/>
      <x:c r="E9" s="1"/>
      <x:c r="F9" s="1"/>
      <x:c r="G9" s="1"/>
      <x:c r="H9" s="1"/>
      <x:c r="I9" s="1"/>
      <x:c r="J9" s="1"/>
    </x:row>
    <x:row r="10" ht="30" customHeight="1">
      <x:c r="A10" s="24" t="str">
        <x:v>ID</x:v>
      </x:c>
      <x:c r="B10" s="25" t="str">
        <x:v>Cliente/Área</x:v>
      </x:c>
      <x:c r="C10" s="25" t="str">
        <x:v>Tarefa</x:v>
      </x:c>
      <x:c r="D10" s="25" t="str">
        <x:v>Categoria</x:v>
      </x:c>
      <x:c r="E10" s="25" t="str">
        <x:v>Prioridade</x:v>
      </x:c>
      <x:c r="F10" s="25" t="str">
        <x:v>Data de entrada</x:v>
      </x:c>
      <x:c r="G10" s="25" t="str">
        <x:v>Prazo</x:v>
      </x:c>
      <x:c r="H10" s="25" t="str">
        <x:v>Status</x:v>
      </x:c>
      <x:c r="I10" s="25" t="str">
        <x:v>Progresso</x:v>
      </x:c>
      <x:c r="J10" s="26" t="str">
        <x:v>Observações</x:v>
      </x:c>
    </x:row>
    <x:row r="11">
      <x:c r="A11" s="33" t="n">
        <x:v>1</x:v>
      </x:c>
      <x:c r="B11" s="30" t="str">
        <x:v>Cliente Alfa</x:v>
      </x:c>
      <x:c r="C11" s="45" t="str">
        <x:v>Organizar documentos do mês</x:v>
      </x:c>
      <x:c r="D11" s="36" t="str">
        <x:v>Administrativo</x:v>
      </x:c>
      <x:c r="E11" s="36" t="str">
        <x:v>Alta</x:v>
      </x:c>
      <x:c r="F11" s="39" t="n">
        <x:v>46266.5</x:v>
      </x:c>
      <x:c r="G11" s="39" t="n">
        <x:v>46269.5</x:v>
      </x:c>
      <x:c r="H11" s="36" t="str">
        <x:v>Concluída</x:v>
      </x:c>
      <x:c r="I11" s="42" t="n">
        <x:v>1</x:v>
      </x:c>
      <x:c r="J11" s="45" t="str">
        <x:v>Arquivos separados por categoria</x:v>
      </x:c>
    </x:row>
    <x:row r="12">
      <x:c r="A12" s="34" t="n">
        <x:v>2</x:v>
      </x:c>
      <x:c r="B12" s="31" t="str">
        <x:v>Cliente Beta</x:v>
      </x:c>
      <x:c r="C12" s="46" t="str">
        <x:v>Atualizar planilha de cobrança</x:v>
      </x:c>
      <x:c r="D12" s="37" t="str">
        <x:v>Financeiro</x:v>
      </x:c>
      <x:c r="E12" s="37" t="str">
        <x:v>Alta</x:v>
      </x:c>
      <x:c r="F12" s="40" t="n">
        <x:v>46267.5</x:v>
      </x:c>
      <x:c r="G12" s="40" t="n">
        <x:v>46270.5</x:v>
      </x:c>
      <x:c r="H12" s="37" t="str">
        <x:v>Concluída</x:v>
      </x:c>
      <x:c r="I12" s="43" t="n">
        <x:v>1</x:v>
      </x:c>
      <x:c r="J12" s="46" t="str">
        <x:v>Cobranças enviadas</x:v>
      </x:c>
    </x:row>
    <x:row r="13">
      <x:c r="A13" s="34" t="n">
        <x:v>3</x:v>
      </x:c>
      <x:c r="B13" s="31" t="str">
        <x:v>Cliente Gama</x:v>
      </x:c>
      <x:c r="C13" s="46" t="str">
        <x:v>Responder e-mails pendentes</x:v>
      </x:c>
      <x:c r="D13" s="37" t="str">
        <x:v>Atendimento</x:v>
      </x:c>
      <x:c r="E13" s="37" t="str">
        <x:v>Média</x:v>
      </x:c>
      <x:c r="F13" s="40" t="n">
        <x:v>46268.5</x:v>
      </x:c>
      <x:c r="G13" s="40" t="n">
        <x:v>46271.5</x:v>
      </x:c>
      <x:c r="H13" s="37" t="str">
        <x:v>Concluída</x:v>
      </x:c>
      <x:c r="I13" s="43" t="n">
        <x:v>1</x:v>
      </x:c>
      <x:c r="J13" s="46" t="str"/>
    </x:row>
    <x:row r="14">
      <x:c r="A14" s="34" t="n">
        <x:v>4</x:v>
      </x:c>
      <x:c r="B14" s="31" t="str">
        <x:v>Cliente Alfa</x:v>
      </x:c>
      <x:c r="C14" s="46" t="str">
        <x:v>Cadastrar novos fornecedores</x:v>
      </x:c>
      <x:c r="D14" s="37" t="str">
        <x:v>Cadastros</x:v>
      </x:c>
      <x:c r="E14" s="37" t="str">
        <x:v>Média</x:v>
      </x:c>
      <x:c r="F14" s="40" t="n">
        <x:v>46269.5</x:v>
      </x:c>
      <x:c r="G14" s="40" t="n">
        <x:v>46275.5</x:v>
      </x:c>
      <x:c r="H14" s="37" t="str">
        <x:v>Em andamento</x:v>
      </x:c>
      <x:c r="I14" s="43" t="n">
        <x:v>0.75</x:v>
      </x:c>
      <x:c r="J14" s="46" t="str">
        <x:v>Aguardando dois documentos</x:v>
      </x:c>
    </x:row>
    <x:row r="15">
      <x:c r="A15" s="34" t="n">
        <x:v>5</x:v>
      </x:c>
      <x:c r="B15" s="31" t="str">
        <x:v>Cliente Delta</x:v>
      </x:c>
      <x:c r="C15" s="46" t="str">
        <x:v>Conferir controle de ponto</x:v>
      </x:c>
      <x:c r="D15" s="37" t="str">
        <x:v>Departamento Pessoal</x:v>
      </x:c>
      <x:c r="E15" s="37" t="str">
        <x:v>Alta</x:v>
      </x:c>
      <x:c r="F15" s="40" t="n">
        <x:v>46270.5</x:v>
      </x:c>
      <x:c r="G15" s="40" t="n">
        <x:v>46276.5</x:v>
      </x:c>
      <x:c r="H15" s="37" t="str">
        <x:v>Em andamento</x:v>
      </x:c>
      <x:c r="I15" s="43" t="n">
        <x:v>0.6</x:v>
      </x:c>
      <x:c r="J15" s="46" t="str">
        <x:v>Divergências em análise</x:v>
      </x:c>
    </x:row>
    <x:row r="16">
      <x:c r="A16" s="34" t="n">
        <x:v>6</x:v>
      </x:c>
      <x:c r="B16" s="31" t="str">
        <x:v>Cliente Beta</x:v>
      </x:c>
      <x:c r="C16" s="46" t="str">
        <x:v>Emitir notas fiscais</x:v>
      </x:c>
      <x:c r="D16" s="37" t="str">
        <x:v>Faturamento</x:v>
      </x:c>
      <x:c r="E16" s="37" t="str">
        <x:v>Alta</x:v>
      </x:c>
      <x:c r="F16" s="40" t="n">
        <x:v>46273.5</x:v>
      </x:c>
      <x:c r="G16" s="40" t="n">
        <x:v>46277.5</x:v>
      </x:c>
      <x:c r="H16" s="37" t="str">
        <x:v>Em andamento</x:v>
      </x:c>
      <x:c r="I16" s="43" t="n">
        <x:v>0.5</x:v>
      </x:c>
      <x:c r="J16" s="46" t="str"/>
    </x:row>
    <x:row r="17">
      <x:c r="A17" s="34" t="n">
        <x:v>7</x:v>
      </x:c>
      <x:c r="B17" s="31" t="str">
        <x:v>Cliente Épsilon</x:v>
      </x:c>
      <x:c r="C17" s="46" t="str">
        <x:v>Atualizar agenda de atendimentos</x:v>
      </x:c>
      <x:c r="D17" s="37" t="str">
        <x:v>Agenda</x:v>
      </x:c>
      <x:c r="E17" s="37" t="str">
        <x:v>Média</x:v>
      </x:c>
      <x:c r="F17" s="40" t="n">
        <x:v>46274.5</x:v>
      </x:c>
      <x:c r="G17" s="40" t="n">
        <x:v>46278.5</x:v>
      </x:c>
      <x:c r="H17" s="37" t="str">
        <x:v>Pendente</x:v>
      </x:c>
      <x:c r="I17" s="43" t="n">
        <x:v>0</x:v>
      </x:c>
      <x:c r="J17" s="46" t="str">
        <x:v>Aguardando confirmação</x:v>
      </x:c>
    </x:row>
    <x:row r="18">
      <x:c r="A18" s="34" t="n">
        <x:v>8</x:v>
      </x:c>
      <x:c r="B18" s="31" t="str">
        <x:v>Cliente Gama</x:v>
      </x:c>
      <x:c r="C18" s="46" t="str">
        <x:v>Preparar relatório semanal</x:v>
      </x:c>
      <x:c r="D18" s="37" t="str">
        <x:v>Relatórios</x:v>
      </x:c>
      <x:c r="E18" s="37" t="str">
        <x:v>Média</x:v>
      </x:c>
      <x:c r="F18" s="40" t="n">
        <x:v>46275.5</x:v>
      </x:c>
      <x:c r="G18" s="40" t="n">
        <x:v>46280.5</x:v>
      </x:c>
      <x:c r="H18" s="37" t="str">
        <x:v>Pendente</x:v>
      </x:c>
      <x:c r="I18" s="43" t="n">
        <x:v>0</x:v>
      </x:c>
      <x:c r="J18" s="46" t="str"/>
    </x:row>
    <x:row r="19">
      <x:c r="A19" s="34" t="n">
        <x:v>9</x:v>
      </x:c>
      <x:c r="B19" s="31" t="str">
        <x:v>Cliente Delta</x:v>
      </x:c>
      <x:c r="C19" s="46" t="str">
        <x:v>Conferir documentos admissionais</x:v>
      </x:c>
      <x:c r="D19" s="37" t="str">
        <x:v>Departamento Pessoal</x:v>
      </x:c>
      <x:c r="E19" s="37" t="str">
        <x:v>Alta</x:v>
      </x:c>
      <x:c r="F19" s="40" t="n">
        <x:v>46275.5</x:v>
      </x:c>
      <x:c r="G19" s="40" t="n">
        <x:v>46279.5</x:v>
      </x:c>
      <x:c r="H19" s="37" t="str">
        <x:v>Pendente</x:v>
      </x:c>
      <x:c r="I19" s="43" t="n">
        <x:v>0.2</x:v>
      </x:c>
      <x:c r="J19" s="46" t="str">
        <x:v>Documentação recebida parcialmente</x:v>
      </x:c>
    </x:row>
    <x:row r="20">
      <x:c r="A20" s="34" t="n">
        <x:v>10</x:v>
      </x:c>
      <x:c r="B20" s="31" t="str">
        <x:v>Cliente Alfa</x:v>
      </x:c>
      <x:c r="C20" s="46" t="str">
        <x:v>Realizar follow-up de pagamentos</x:v>
      </x:c>
      <x:c r="D20" s="37" t="str">
        <x:v>Financeiro</x:v>
      </x:c>
      <x:c r="E20" s="37" t="str">
        <x:v>Alta</x:v>
      </x:c>
      <x:c r="F20" s="40" t="n">
        <x:v>46271.5</x:v>
      </x:c>
      <x:c r="G20" s="40" t="n">
        <x:v>46274.5</x:v>
      </x:c>
      <x:c r="H20" s="37" t="str">
        <x:v>Atrasada</x:v>
      </x:c>
      <x:c r="I20" s="43" t="n">
        <x:v>0.4</x:v>
      </x:c>
      <x:c r="J20" s="46" t="str">
        <x:v>Prioridade para hoje</x:v>
      </x:c>
    </x:row>
    <x:row r="21">
      <x:c r="A21" s="34" t="n">
        <x:v>11</x:v>
      </x:c>
      <x:c r="B21" s="31" t="str">
        <x:v>Cliente Zeta</x:v>
      </x:c>
      <x:c r="C21" s="46" t="str">
        <x:v>Atualizar cadastro de clientes</x:v>
      </x:c>
      <x:c r="D21" s="37" t="str">
        <x:v>Cadastros</x:v>
      </x:c>
      <x:c r="E21" s="37" t="str">
        <x:v>Baixa</x:v>
      </x:c>
      <x:c r="F21" s="40" t="n">
        <x:v>46276.5</x:v>
      </x:c>
      <x:c r="G21" s="40" t="n">
        <x:v>46283.5</x:v>
      </x:c>
      <x:c r="H21" s="37" t="str">
        <x:v>Pendente</x:v>
      </x:c>
      <x:c r="I21" s="43" t="n">
        <x:v>0</x:v>
      </x:c>
      <x:c r="J21" s="46" t="str"/>
    </x:row>
    <x:row r="22">
      <x:c r="A22" s="34" t="n">
        <x:v>12</x:v>
      </x:c>
      <x:c r="B22" s="31" t="str">
        <x:v>Cliente Épsilon</x:v>
      </x:c>
      <x:c r="C22" s="46" t="str">
        <x:v>Organizar arquivos em nuvem</x:v>
      </x:c>
      <x:c r="D22" s="37" t="str">
        <x:v>Administrativo</x:v>
      </x:c>
      <x:c r="E22" s="37" t="str">
        <x:v>Média</x:v>
      </x:c>
      <x:c r="F22" s="40" t="n">
        <x:v>46276.5</x:v>
      </x:c>
      <x:c r="G22" s="40" t="n">
        <x:v>46282.5</x:v>
      </x:c>
      <x:c r="H22" s="37" t="str">
        <x:v>Pendente</x:v>
      </x:c>
      <x:c r="I22" s="43" t="n">
        <x:v>0.1</x:v>
      </x:c>
      <x:c r="J22" s="46" t="str">
        <x:v>Estrutura de pastas definida</x:v>
      </x:c>
    </x:row>
    <x:row r="23">
      <x:c r="A23" s="34" t="n">
        <x:v>13</x:v>
      </x:c>
      <x:c r="B23" s="31" t="str">
        <x:v>Cliente Beta</x:v>
      </x:c>
      <x:c r="C23" s="46" t="str">
        <x:v>Conferir contas a pagar</x:v>
      </x:c>
      <x:c r="D23" s="37" t="str">
        <x:v>Financeiro</x:v>
      </x:c>
      <x:c r="E23" s="37" t="str">
        <x:v>Alta</x:v>
      </x:c>
      <x:c r="F23" s="40" t="n">
        <x:v>46276.5</x:v>
      </x:c>
      <x:c r="G23" s="40" t="n">
        <x:v>46281.5</x:v>
      </x:c>
      <x:c r="H23" s="37" t="str">
        <x:v>Em andamento</x:v>
      </x:c>
      <x:c r="I23" s="43" t="n">
        <x:v>0.35</x:v>
      </x:c>
      <x:c r="J23" s="46" t="str"/>
    </x:row>
    <x:row r="24">
      <x:c r="A24" s="34" t="n">
        <x:v>14</x:v>
      </x:c>
      <x:c r="B24" s="31" t="str">
        <x:v>Cliente Sigma</x:v>
      </x:c>
      <x:c r="C24" s="46" t="str">
        <x:v>Revisar benefícios mensais</x:v>
      </x:c>
      <x:c r="D24" s="37" t="str">
        <x:v>Departamento Pessoal</x:v>
      </x:c>
      <x:c r="E24" s="37" t="str">
        <x:v>Média</x:v>
      </x:c>
      <x:c r="F24" s="40" t="n">
        <x:v>46276.5</x:v>
      </x:c>
      <x:c r="G24" s="40" t="n">
        <x:v>46284.5</x:v>
      </x:c>
      <x:c r="H24" s="37" t="str">
        <x:v>Pendente</x:v>
      </x:c>
      <x:c r="I24" s="43" t="n">
        <x:v>0</x:v>
      </x:c>
      <x:c r="J24" s="46" t="str"/>
    </x:row>
    <x:row r="25">
      <x:c r="A25" s="34"/>
      <x:c r="B25" s="31"/>
      <x:c r="C25" s="46"/>
      <x:c r="D25" s="37"/>
      <x:c r="E25" s="37"/>
      <x:c r="F25" s="40"/>
      <x:c r="G25" s="40"/>
      <x:c r="H25" s="37"/>
      <x:c r="I25" s="43"/>
      <x:c r="J25" s="46"/>
    </x:row>
    <x:row r="26">
      <x:c r="A26" s="34"/>
      <x:c r="B26" s="31"/>
      <x:c r="C26" s="46"/>
      <x:c r="D26" s="37"/>
      <x:c r="E26" s="37"/>
      <x:c r="F26" s="40"/>
      <x:c r="G26" s="40"/>
      <x:c r="H26" s="37"/>
      <x:c r="I26" s="43"/>
      <x:c r="J26" s="46"/>
    </x:row>
    <x:row r="27">
      <x:c r="A27" s="34"/>
      <x:c r="B27" s="31"/>
      <x:c r="C27" s="46"/>
      <x:c r="D27" s="37"/>
      <x:c r="E27" s="37"/>
      <x:c r="F27" s="40"/>
      <x:c r="G27" s="40"/>
      <x:c r="H27" s="37"/>
      <x:c r="I27" s="43"/>
      <x:c r="J27" s="46"/>
    </x:row>
    <x:row r="28">
      <x:c r="A28" s="34"/>
      <x:c r="B28" s="31"/>
      <x:c r="C28" s="46"/>
      <x:c r="D28" s="37"/>
      <x:c r="E28" s="37"/>
      <x:c r="F28" s="40"/>
      <x:c r="G28" s="40"/>
      <x:c r="H28" s="37"/>
      <x:c r="I28" s="43"/>
      <x:c r="J28" s="46"/>
    </x:row>
    <x:row r="29">
      <x:c r="A29" s="34"/>
      <x:c r="B29" s="31"/>
      <x:c r="C29" s="46"/>
      <x:c r="D29" s="37"/>
      <x:c r="E29" s="37"/>
      <x:c r="F29" s="40"/>
      <x:c r="G29" s="40"/>
      <x:c r="H29" s="37"/>
      <x:c r="I29" s="43"/>
      <x:c r="J29" s="46"/>
    </x:row>
    <x:row r="30">
      <x:c r="A30" s="34"/>
      <x:c r="B30" s="31"/>
      <x:c r="C30" s="46"/>
      <x:c r="D30" s="37"/>
      <x:c r="E30" s="37"/>
      <x:c r="F30" s="40"/>
      <x:c r="G30" s="40"/>
      <x:c r="H30" s="37"/>
      <x:c r="I30" s="43"/>
      <x:c r="J30" s="46"/>
    </x:row>
    <x:row r="31">
      <x:c r="A31" s="34"/>
      <x:c r="B31" s="31"/>
      <x:c r="C31" s="46"/>
      <x:c r="D31" s="37"/>
      <x:c r="E31" s="37"/>
      <x:c r="F31" s="40"/>
      <x:c r="G31" s="40"/>
      <x:c r="H31" s="37"/>
      <x:c r="I31" s="43"/>
      <x:c r="J31" s="46"/>
    </x:row>
    <x:row r="32">
      <x:c r="A32" s="34"/>
      <x:c r="B32" s="31"/>
      <x:c r="C32" s="46"/>
      <x:c r="D32" s="37"/>
      <x:c r="E32" s="37"/>
      <x:c r="F32" s="40"/>
      <x:c r="G32" s="40"/>
      <x:c r="H32" s="37"/>
      <x:c r="I32" s="43"/>
      <x:c r="J32" s="46"/>
    </x:row>
    <x:row r="33">
      <x:c r="A33" s="34"/>
      <x:c r="B33" s="31"/>
      <x:c r="C33" s="46"/>
      <x:c r="D33" s="37"/>
      <x:c r="E33" s="37"/>
      <x:c r="F33" s="40"/>
      <x:c r="G33" s="40"/>
      <x:c r="H33" s="37"/>
      <x:c r="I33" s="43"/>
      <x:c r="J33" s="46"/>
    </x:row>
    <x:row r="34">
      <x:c r="A34" s="34"/>
      <x:c r="B34" s="31"/>
      <x:c r="C34" s="46"/>
      <x:c r="D34" s="37"/>
      <x:c r="E34" s="37"/>
      <x:c r="F34" s="40"/>
      <x:c r="G34" s="40"/>
      <x:c r="H34" s="37"/>
      <x:c r="I34" s="43"/>
      <x:c r="J34" s="46"/>
    </x:row>
    <x:row r="35">
      <x:c r="A35" s="34"/>
      <x:c r="B35" s="31"/>
      <x:c r="C35" s="46"/>
      <x:c r="D35" s="37"/>
      <x:c r="E35" s="37"/>
      <x:c r="F35" s="40"/>
      <x:c r="G35" s="40"/>
      <x:c r="H35" s="37"/>
      <x:c r="I35" s="43"/>
      <x:c r="J35" s="46"/>
    </x:row>
    <x:row r="36">
      <x:c r="A36" s="34"/>
      <x:c r="B36" s="31"/>
      <x:c r="C36" s="46"/>
      <x:c r="D36" s="37"/>
      <x:c r="E36" s="37"/>
      <x:c r="F36" s="40"/>
      <x:c r="G36" s="40"/>
      <x:c r="H36" s="37"/>
      <x:c r="I36" s="43"/>
      <x:c r="J36" s="46"/>
    </x:row>
    <x:row r="37">
      <x:c r="A37" s="34"/>
      <x:c r="B37" s="31"/>
      <x:c r="C37" s="46"/>
      <x:c r="D37" s="37"/>
      <x:c r="E37" s="37"/>
      <x:c r="F37" s="40"/>
      <x:c r="G37" s="40"/>
      <x:c r="H37" s="37"/>
      <x:c r="I37" s="43"/>
      <x:c r="J37" s="46"/>
    </x:row>
    <x:row r="38">
      <x:c r="A38" s="34"/>
      <x:c r="B38" s="31"/>
      <x:c r="C38" s="46"/>
      <x:c r="D38" s="37"/>
      <x:c r="E38" s="37"/>
      <x:c r="F38" s="40"/>
      <x:c r="G38" s="40"/>
      <x:c r="H38" s="37"/>
      <x:c r="I38" s="43"/>
      <x:c r="J38" s="46"/>
    </x:row>
    <x:row r="39">
      <x:c r="A39" s="34"/>
      <x:c r="B39" s="31"/>
      <x:c r="C39" s="46"/>
      <x:c r="D39" s="37"/>
      <x:c r="E39" s="37"/>
      <x:c r="F39" s="40"/>
      <x:c r="G39" s="40"/>
      <x:c r="H39" s="37"/>
      <x:c r="I39" s="43"/>
      <x:c r="J39" s="46"/>
    </x:row>
    <x:row r="40">
      <x:c r="A40" s="35"/>
      <x:c r="B40" s="32"/>
      <x:c r="C40" s="47"/>
      <x:c r="D40" s="38"/>
      <x:c r="E40" s="38"/>
      <x:c r="F40" s="41"/>
      <x:c r="G40" s="41"/>
      <x:c r="H40" s="38"/>
      <x:c r="I40" s="44"/>
      <x:c r="J40" s="47"/>
    </x:row>
  </x:sheetData>
  <x:conditionalFormatting sqref="H11:H40">
    <x:cfRule type="containsText" dxfId="0" priority="1" operator="containsText" text="Concluída"/>
    <x:cfRule type="containsText" dxfId="1" priority="2" operator="containsText" text="Em andamento"/>
    <x:cfRule type="containsText" dxfId="2" priority="3" operator="containsText" text="Pendente"/>
    <x:cfRule type="containsText" dxfId="3" priority="4" operator="containsText" text="Atrasada"/>
  </x:conditionalFormatting>
  <x:conditionalFormatting sqref="I11:I40">
    <x:cfRule type="dataBar" priority="5">
      <x:dataBar>
        <x:cfvo type="min"/>
        <x:cfvo type="max"/>
        <x:color rgb="FF667047"/>
      </x:dataBar>
      <x:extLst>
        <x:ext xmlns:x14="http://schemas.microsoft.com/office/spreadsheetml/2009/9/main" uri="{B025F937-C7B1-47D3-B67F-A62EFF666E3E}">
          <x14:id>{657784C4-C897-AA14-C5EC-98C2A545F042}</x14:id>
        </x:ext>
      </x:extLst>
    </x:cfRule>
  </x:conditionalFormatting>
  <x:dataValidations count="3">
    <x:dataValidation type="list" sqref="E11:E40">
      <x:formula1>"Alta,Média,Baixa"</x:formula1>
    </x:dataValidation>
    <x:dataValidation type="list" sqref="H11:H40">
      <x:formula1>"Concluída,Em andamento,Pendente,Atrasada"</x:formula1>
    </x:dataValidation>
    <x:dataValidation type="decimal" operator="between" sqref="I11:I40">
      <x:formula1>0</x:formula1>
      <x:formula2>1</x:formula2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5" id="{657784C4-C897-AA14-C5EC-98C2A545F042}">
            <x14:dataBar gradient="1">
              <x14:cfvo type="min"/>
              <x14:cfvo type="max"/>
              <x14:fillColor rgb="FF667047"/>
            </x14:dataBar>
          </x14:cfRule>
          <xm:sqref>I11:I40</xm:sqref>
        </x14:conditionalFormatting>
      </x14:conditionalFormattings>
    </x:ext>
  </x:extLst>
</x:worksheet>
</file>